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3мкр.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<sst xmlns="http://schemas.openxmlformats.org/spreadsheetml/2006/main" count="48" uniqueCount="42">
  <si>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УТВЕРЖДАЮ:</t>
  </si>
  <si>
    <t>ПЕРЕЧЕНЬ</t>
  </si>
  <si>
    <t>№ п/п</t>
  </si>
  <si>
    <t>Годовая плата (рублей)</t>
  </si>
  <si>
    <t>Стоимость на 1м2 общ.площади (рублей в месяц)</t>
  </si>
  <si>
    <t>Периодичность</t>
  </si>
  <si>
    <t>6 раз в неделю</t>
  </si>
  <si>
    <t>Общая годовая плата</t>
  </si>
  <si>
    <t>Общая стоимость 1м2 в месяц</t>
  </si>
  <si>
    <t>Общая месячная плата</t>
  </si>
  <si>
    <t xml:space="preserve"> </t>
  </si>
  <si>
    <t>Директор ООО СП "Лифттехсервис"</t>
  </si>
  <si>
    <t xml:space="preserve">обязательных работ и услуг по содержанию и ремонту </t>
  </si>
  <si>
    <t xml:space="preserve"> в многоквартирном доме.</t>
  </si>
  <si>
    <t>Вид услуг</t>
  </si>
  <si>
    <t xml:space="preserve">1.Содержание придомовой территории </t>
  </si>
  <si>
    <t>Санитарное содержание придомовой территории в летний период</t>
  </si>
  <si>
    <t>Вывоз твердых бытовых отходов (ТБО), уборка контейнерных площадок</t>
  </si>
  <si>
    <t>Санитарное содержание придомовой территории в зимний период</t>
  </si>
  <si>
    <t>2.Содержание мест общего пользования</t>
  </si>
  <si>
    <t>Санитарное содержание (уборка) мест общего пользования</t>
  </si>
  <si>
    <t>Дератизация и дезинфекция</t>
  </si>
  <si>
    <t>12 раз в году</t>
  </si>
  <si>
    <t>3.Содержание и текущий ремонт инженерного оборудованияТВСиК</t>
  </si>
  <si>
    <t>Содержание и текущий ремонт инженерного оборудования ТВСиК</t>
  </si>
  <si>
    <t>ежедневно</t>
  </si>
  <si>
    <t>Подготовка ж/д к сезонным условием эксплуатации</t>
  </si>
  <si>
    <t>1 раз в сезон</t>
  </si>
  <si>
    <t>4.Содержание и текущий ремонт инженерного оборудования электрооборудования</t>
  </si>
  <si>
    <t>Содержание и текущий ремонт инженерного оборудования электрооборудования</t>
  </si>
  <si>
    <t>Проверка исправности канализационных вытяжек, дренажных систем водоотвода</t>
  </si>
  <si>
    <t>ежемесячно</t>
  </si>
  <si>
    <t>Обслуживание и ремонт лифтов</t>
  </si>
  <si>
    <t>5.Текущий ремонт здания</t>
  </si>
  <si>
    <t>Текущий ремонт здания</t>
  </si>
  <si>
    <t>по мере необход.</t>
  </si>
  <si>
    <t>6.Услуги РИЦ</t>
  </si>
  <si>
    <t>Управление жилищным фондом</t>
  </si>
  <si>
    <t>7.Аварийные работы</t>
  </si>
  <si>
    <t>Аварийные работы</t>
  </si>
  <si>
    <t xml:space="preserve"> _________________ Гайфуллин И.Н.</t>
  </si>
  <si>
    <t xml:space="preserve"> мкр.3 ж/д 1а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</si>
</sst>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A13" sqref="A13:B13"/>
    </sheetView>
  </sheetViews>
  <sheetFormatPr defaultColWidth="9.140625" defaultRowHeight="12.75"/>
  <cols>
    <col min="1" max="1" width="4.7109375" style="0" customWidth="1"/>
    <col min="2" max="2" width="41.57421875" style="0" customWidth="1"/>
    <col min="3" max="3" width="25.7109375" style="0" customWidth="1"/>
    <col min="4" max="4" width="13.421875" style="0" customWidth="1"/>
    <col min="5" max="5" width="16.140625" style="0" customWidth="1"/>
  </cols>
  <sheetData>
    <row r="1" spans="3:5" ht="12.75">
      <c r="C1" s="14" t="s">
        <v>0</v>
      </c>
      <c r="D1" s="14"/>
      <c r="E1" s="14"/>
    </row>
    <row r="2" spans="3:5" ht="12.75">
      <c r="C2" s="14" t="s">
        <v>11</v>
      </c>
      <c r="D2" s="14"/>
      <c r="E2" s="14"/>
    </row>
    <row r="3" ht="12.75">
      <c r="C3" t="s">
        <v>10</v>
      </c>
    </row>
    <row r="4" spans="3:5" ht="12.75">
      <c r="C4" s="14" t="s">
        <v>40</v>
      </c>
      <c r="D4" s="14"/>
      <c r="E4" s="14"/>
    </row>
    <row r="8" spans="1:5" ht="12.75">
      <c r="A8" s="16" t="s">
        <v>1</v>
      </c>
      <c r="B8" s="16"/>
      <c r="C8" s="16"/>
      <c r="D8" s="16"/>
      <c r="E8" s="16"/>
    </row>
    <row r="9" spans="1:5" ht="12.75">
      <c r="A9" s="16" t="s">
        <v>12</v>
      </c>
      <c r="B9" s="16"/>
      <c r="C9" s="16"/>
      <c r="D9" s="16"/>
      <c r="E9" s="16"/>
    </row>
    <row r="10" spans="1:5" ht="12.75">
      <c r="A10" s="16" t="s">
        <v>13</v>
      </c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3" spans="1:3" ht="12.75">
      <c r="A13" s="15" t="s">
        <v>41</v>
      </c>
      <c r="B13" s="15"/>
      <c r="C13" s="6"/>
    </row>
    <row r="15" spans="1:5" ht="51">
      <c r="A15" s="3" t="s">
        <v>2</v>
      </c>
      <c r="B15" s="3" t="s">
        <v>14</v>
      </c>
      <c r="C15" s="3" t="s">
        <v>5</v>
      </c>
      <c r="D15" s="4" t="s">
        <v>3</v>
      </c>
      <c r="E15" s="4" t="s">
        <v>4</v>
      </c>
    </row>
    <row r="16" spans="1:5" ht="12.75" customHeight="1">
      <c r="A16" s="12" t="s">
        <v>15</v>
      </c>
      <c r="B16" s="13"/>
      <c r="C16" s="13"/>
      <c r="D16" s="8">
        <f>SUM(D17:D19)</f>
        <v>81.48</v>
      </c>
      <c r="E16" s="8">
        <f>SUM(E17:E19)</f>
        <v>6.79</v>
      </c>
    </row>
    <row r="17" spans="1:5" ht="25.5">
      <c r="A17" s="3">
        <v>1</v>
      </c>
      <c r="B17" s="2" t="s">
        <v>16</v>
      </c>
      <c r="C17" s="1" t="s">
        <v>6</v>
      </c>
      <c r="D17" s="9">
        <f>E17*12</f>
        <v>34.68</v>
      </c>
      <c r="E17" s="9">
        <v>2.89</v>
      </c>
    </row>
    <row r="18" spans="1:5" ht="25.5">
      <c r="A18" s="3">
        <v>2</v>
      </c>
      <c r="B18" s="10" t="s">
        <v>17</v>
      </c>
      <c r="C18" s="1" t="s">
        <v>6</v>
      </c>
      <c r="D18" s="9">
        <f>E18*12</f>
        <v>28.32</v>
      </c>
      <c r="E18" s="9">
        <v>2.36</v>
      </c>
    </row>
    <row r="19" spans="1:5" ht="25.5">
      <c r="A19" s="3">
        <v>3</v>
      </c>
      <c r="B19" s="2" t="s">
        <v>18</v>
      </c>
      <c r="C19" s="1" t="s">
        <v>6</v>
      </c>
      <c r="D19" s="9">
        <f>E19*12</f>
        <v>18.48</v>
      </c>
      <c r="E19" s="9">
        <v>1.54</v>
      </c>
    </row>
    <row r="20" spans="1:5" ht="12.75">
      <c r="A20" s="12" t="s">
        <v>19</v>
      </c>
      <c r="B20" s="13"/>
      <c r="C20" s="13"/>
      <c r="D20" s="8">
        <f>SUM(D21:D22)</f>
        <v>32.88</v>
      </c>
      <c r="E20" s="8">
        <f>SUM(E21:E22)</f>
        <v>2.7399999999999998</v>
      </c>
    </row>
    <row r="21" spans="1:5" ht="25.5">
      <c r="A21" s="3">
        <v>1</v>
      </c>
      <c r="B21" s="2" t="s">
        <v>20</v>
      </c>
      <c r="C21" s="1" t="s">
        <v>6</v>
      </c>
      <c r="D21" s="9">
        <f aca="true" t="shared" si="0" ref="D21:D29">E21*12</f>
        <v>28.32</v>
      </c>
      <c r="E21" s="9">
        <v>2.36</v>
      </c>
    </row>
    <row r="22" spans="1:5" ht="12.75">
      <c r="A22" s="3">
        <v>2</v>
      </c>
      <c r="B22" s="1" t="s">
        <v>21</v>
      </c>
      <c r="C22" s="11" t="s">
        <v>22</v>
      </c>
      <c r="D22" s="9">
        <f t="shared" si="0"/>
        <v>4.5600000000000005</v>
      </c>
      <c r="E22" s="9">
        <v>0.38</v>
      </c>
    </row>
    <row r="23" spans="1:5" ht="45.75" customHeight="1">
      <c r="A23" s="12" t="s">
        <v>23</v>
      </c>
      <c r="B23" s="13"/>
      <c r="C23" s="13"/>
      <c r="D23" s="8">
        <f t="shared" si="0"/>
        <v>69.24</v>
      </c>
      <c r="E23" s="8">
        <f>E24+E25</f>
        <v>5.77</v>
      </c>
    </row>
    <row r="24" spans="1:5" ht="25.5">
      <c r="A24" s="3">
        <v>1</v>
      </c>
      <c r="B24" s="7" t="s">
        <v>24</v>
      </c>
      <c r="C24" s="1" t="s">
        <v>25</v>
      </c>
      <c r="D24" s="9">
        <f t="shared" si="0"/>
        <v>44.76</v>
      </c>
      <c r="E24" s="9">
        <v>3.73</v>
      </c>
    </row>
    <row r="25" spans="1:5" ht="12.75" customHeight="1">
      <c r="A25" s="3">
        <v>2</v>
      </c>
      <c r="B25" s="7" t="s">
        <v>26</v>
      </c>
      <c r="C25" s="1" t="s">
        <v>27</v>
      </c>
      <c r="D25" s="9">
        <f t="shared" si="0"/>
        <v>24.48</v>
      </c>
      <c r="E25" s="9">
        <v>2.04</v>
      </c>
    </row>
    <row r="26" spans="1:5" ht="45.75" customHeight="1">
      <c r="A26" s="12" t="s">
        <v>28</v>
      </c>
      <c r="B26" s="13"/>
      <c r="C26" s="13"/>
      <c r="D26" s="8">
        <f t="shared" si="0"/>
        <v>49.92</v>
      </c>
      <c r="E26" s="8">
        <f>E27+E28+E29</f>
        <v>4.16</v>
      </c>
    </row>
    <row r="27" spans="1:5" ht="25.5">
      <c r="A27" s="3">
        <v>1</v>
      </c>
      <c r="B27" s="7" t="s">
        <v>29</v>
      </c>
      <c r="C27" s="1" t="s">
        <v>25</v>
      </c>
      <c r="D27" s="9">
        <f t="shared" si="0"/>
        <v>28.32</v>
      </c>
      <c r="E27" s="9">
        <v>2.36</v>
      </c>
    </row>
    <row r="28" spans="1:5" ht="25.5">
      <c r="A28" s="3">
        <v>2</v>
      </c>
      <c r="B28" s="7" t="s">
        <v>30</v>
      </c>
      <c r="C28" s="1" t="s">
        <v>31</v>
      </c>
      <c r="D28" s="9">
        <f t="shared" si="0"/>
        <v>21.6</v>
      </c>
      <c r="E28" s="9">
        <v>1.8</v>
      </c>
    </row>
    <row r="29" spans="1:5" ht="12.75">
      <c r="A29" s="3">
        <v>3</v>
      </c>
      <c r="B29" s="7" t="s">
        <v>32</v>
      </c>
      <c r="C29" s="1" t="s">
        <v>25</v>
      </c>
      <c r="D29" s="9">
        <f t="shared" si="0"/>
        <v>0</v>
      </c>
      <c r="E29" s="9">
        <v>0</v>
      </c>
    </row>
    <row r="30" spans="1:5" ht="12.75">
      <c r="A30" s="12" t="s">
        <v>33</v>
      </c>
      <c r="B30" s="13"/>
      <c r="C30" s="13"/>
      <c r="D30" s="8">
        <f>D31</f>
        <v>15</v>
      </c>
      <c r="E30" s="8">
        <f>E31</f>
        <v>1.25</v>
      </c>
    </row>
    <row r="31" spans="1:5" ht="12.75">
      <c r="A31" s="3">
        <v>1</v>
      </c>
      <c r="B31" s="7" t="s">
        <v>34</v>
      </c>
      <c r="C31" s="1" t="s">
        <v>35</v>
      </c>
      <c r="D31" s="9">
        <f>E31*12</f>
        <v>15</v>
      </c>
      <c r="E31" s="9">
        <v>1.25</v>
      </c>
    </row>
    <row r="32" spans="1:5" ht="12.75" customHeight="1">
      <c r="A32" s="12" t="s">
        <v>36</v>
      </c>
      <c r="B32" s="13"/>
      <c r="C32" s="13"/>
      <c r="D32" s="8">
        <f>D33</f>
        <v>14.04</v>
      </c>
      <c r="E32" s="8">
        <f>E33</f>
        <v>1.17</v>
      </c>
    </row>
    <row r="33" spans="1:5" ht="12.75">
      <c r="A33" s="3">
        <v>1</v>
      </c>
      <c r="B33" s="7" t="s">
        <v>37</v>
      </c>
      <c r="C33" s="1"/>
      <c r="D33" s="9">
        <f>E33*12</f>
        <v>14.04</v>
      </c>
      <c r="E33" s="9">
        <v>1.17</v>
      </c>
    </row>
    <row r="34" spans="1:5" ht="12.75">
      <c r="A34" s="12" t="s">
        <v>38</v>
      </c>
      <c r="B34" s="13"/>
      <c r="C34" s="13"/>
      <c r="D34" s="8">
        <f>D35</f>
        <v>22.32</v>
      </c>
      <c r="E34" s="8">
        <f>E35</f>
        <v>1.86</v>
      </c>
    </row>
    <row r="35" spans="1:5" ht="12.75">
      <c r="A35" s="3">
        <v>1</v>
      </c>
      <c r="B35" s="7" t="s">
        <v>39</v>
      </c>
      <c r="C35" s="1" t="s">
        <v>25</v>
      </c>
      <c r="D35" s="9">
        <f>E35*12</f>
        <v>22.32</v>
      </c>
      <c r="E35" s="9">
        <v>1.86</v>
      </c>
    </row>
    <row r="36" spans="1:5" ht="12.75">
      <c r="A36" s="3"/>
      <c r="B36" s="5" t="s">
        <v>9</v>
      </c>
      <c r="C36" s="1"/>
      <c r="D36" s="9"/>
      <c r="E36" s="8">
        <f>E16+E20+E23+E23+E26+E30+E34</f>
        <v>28.34</v>
      </c>
    </row>
    <row r="37" spans="1:5" ht="12.75" customHeight="1">
      <c r="A37" s="3"/>
      <c r="B37" s="5" t="s">
        <v>7</v>
      </c>
      <c r="C37" s="1"/>
      <c r="D37" s="8">
        <f>E36*12</f>
        <v>340.08</v>
      </c>
      <c r="E37" s="8"/>
    </row>
    <row r="38" spans="1:5" ht="12.75">
      <c r="A38" s="3"/>
      <c r="B38" s="5" t="s">
        <v>8</v>
      </c>
      <c r="C38" s="1"/>
      <c r="D38" s="9"/>
      <c r="E38" s="8">
        <f>E36</f>
        <v>28.34</v>
      </c>
    </row>
    <row r="39" spans="1:5" ht="12.75">
      <c r="A39" s="6"/>
      <c r="B39" s="6"/>
      <c r="C39" s="6"/>
      <c r="D39" s="6"/>
      <c r="E39" s="6"/>
    </row>
  </sheetData>
  <sheetProtection/>
  <mergeCells count="15">
    <mergeCell ref="A32:C32"/>
    <mergeCell ref="A34:C34"/>
    <mergeCell ref="A8:E8"/>
    <mergeCell ref="A9:E9"/>
    <mergeCell ref="A10:E10"/>
    <mergeCell ref="A11:E11"/>
    <mergeCell ref="A16:C16"/>
    <mergeCell ref="A20:C20"/>
    <mergeCell ref="A23:C23"/>
    <mergeCell ref="A26:C26"/>
    <mergeCell ref="A30:C30"/>
    <mergeCell ref="C1:E1"/>
    <mergeCell ref="C2:E2"/>
    <mergeCell ref="C4:E4"/>
    <mergeCell ref="A13:B13"/>
  </mergeCells>
  <printOptions/>
  <pageMargins left="0.11811023622047245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2013-11-11T13:52:34Z</cp:lastPrinted>
  <dcterms:created xsi:type="dcterms:W3CDTF">1996-10-08T23:32:33Z</dcterms:created>
  <dcterms:modified xsi:type="dcterms:W3CDTF">2015-03-23T09:44:12Z</dcterms:modified>
  <cp:category/>
  <cp:version/>
  <cp:contentType/>
  <cp:contentStatus/>
</cp:coreProperties>
</file>